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<sst xmlns="http://schemas.openxmlformats.org/spreadsheetml/2006/main" count="12">
  <si>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第二周全院早操考勤表</t>
  </si>
  <si>
    <t>班级</t>
  </si>
  <si>
    <t>周一（3.12）</t>
  </si>
  <si>
    <t>周二（3.13）</t>
  </si>
  <si>
    <t>周三（3.14）</t>
  </si>
  <si>
    <t>周四（3.15）</t>
  </si>
  <si>
    <t>周五（3.16）</t>
  </si>
  <si>
    <t>实到</t>
  </si>
  <si>
    <t>应到</t>
  </si>
  <si>
    <t>出勤率（%）</t>
  </si>
  <si>
    <t>平均出勤率（%）</t>
  </si>
  <si>
    <t xml:space="preserve">                                                    备注：由于天气等原因，空白处为未跑操，不计出勤率；本周由1750422  1750423班负责升旗任务。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</si>
</sst>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11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0"/>
  <sheetViews>
    <sheetView tabSelected="1" topLeftCell="A16" workbookViewId="0">
      <selection activeCell="I37" sqref="I37"/>
    </sheetView>
  </sheetViews>
  <sheetFormatPr defaultColWidth="9" defaultRowHeight="14.4"/>
  <cols>
    <col min="3" max="3" width="8" customWidth="1"/>
    <col min="4" max="4" width="12.2222222222222" customWidth="1"/>
    <col min="7" max="7" width="11.8888888888889" customWidth="1"/>
    <col min="10" max="10" width="12.4444444444444" customWidth="1"/>
    <col min="13" max="13" width="13.1111111111111" customWidth="1"/>
    <col min="16" max="16" width="12.3333333333333" customWidth="1"/>
    <col min="17" max="17" width="16.8888888888889" customWidth="1"/>
  </cols>
  <sheetData>
    <row r="1" ht="20.4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 t="s">
        <v>1</v>
      </c>
      <c r="B2" s="2" t="s">
        <v>2</v>
      </c>
      <c r="C2" s="2"/>
      <c r="D2" s="2"/>
      <c r="E2" s="2" t="s">
        <v>3</v>
      </c>
      <c r="F2" s="2"/>
      <c r="G2" s="2"/>
      <c r="H2" s="2" t="s">
        <v>4</v>
      </c>
      <c r="I2" s="2"/>
      <c r="J2" s="2"/>
      <c r="K2" s="2" t="s">
        <v>5</v>
      </c>
      <c r="L2" s="2"/>
      <c r="M2" s="2"/>
      <c r="N2" s="2" t="s">
        <v>6</v>
      </c>
      <c r="O2" s="2"/>
      <c r="P2" s="2"/>
      <c r="Q2" s="2"/>
    </row>
    <row r="3" spans="1:17">
      <c r="A3" s="2"/>
      <c r="B3" s="2" t="s">
        <v>7</v>
      </c>
      <c r="C3" s="2" t="s">
        <v>8</v>
      </c>
      <c r="D3" s="2" t="s">
        <v>9</v>
      </c>
      <c r="E3" s="2" t="s">
        <v>7</v>
      </c>
      <c r="F3" s="2" t="s">
        <v>8</v>
      </c>
      <c r="G3" s="2" t="s">
        <v>9</v>
      </c>
      <c r="H3" s="2" t="s">
        <v>7</v>
      </c>
      <c r="I3" s="2" t="s">
        <v>8</v>
      </c>
      <c r="J3" s="2" t="s">
        <v>9</v>
      </c>
      <c r="K3" s="2" t="s">
        <v>7</v>
      </c>
      <c r="L3" s="2" t="s">
        <v>8</v>
      </c>
      <c r="M3" s="2" t="s">
        <v>9</v>
      </c>
      <c r="N3" s="2" t="s">
        <v>7</v>
      </c>
      <c r="O3" s="2" t="s">
        <v>8</v>
      </c>
      <c r="P3" s="2" t="s">
        <v>9</v>
      </c>
      <c r="Q3" s="2" t="s">
        <v>10</v>
      </c>
    </row>
    <row r="4" spans="1:17">
      <c r="A4" s="2">
        <v>1750111</v>
      </c>
      <c r="B4" s="3">
        <v>31</v>
      </c>
      <c r="C4" s="3">
        <v>32</v>
      </c>
      <c r="D4" s="4">
        <f t="shared" ref="D4:D51" si="0">B4/C4</f>
        <v>0.96875</v>
      </c>
      <c r="E4" s="3">
        <v>27</v>
      </c>
      <c r="F4" s="3">
        <v>32</v>
      </c>
      <c r="G4" s="4">
        <f t="shared" ref="G4:G36" si="1">E4/F4</f>
        <v>0.84375</v>
      </c>
      <c r="H4" s="3">
        <v>26</v>
      </c>
      <c r="I4" s="3">
        <v>33</v>
      </c>
      <c r="J4" s="4">
        <f t="shared" ref="J4:J33" si="2">H4/I4</f>
        <v>0.787878787878788</v>
      </c>
      <c r="K4" s="3">
        <v>27</v>
      </c>
      <c r="L4" s="3">
        <v>32</v>
      </c>
      <c r="M4" s="4">
        <f t="shared" ref="M4:M33" si="3">K4/L4</f>
        <v>0.84375</v>
      </c>
      <c r="N4" s="3">
        <v>23</v>
      </c>
      <c r="O4" s="3">
        <v>31</v>
      </c>
      <c r="P4" s="4">
        <f t="shared" ref="P4:P36" si="4">N4/O4</f>
        <v>0.741935483870968</v>
      </c>
      <c r="Q4" s="4">
        <f t="shared" ref="Q4:Q33" si="5">(D4+G4+J4+M4+P4)/5</f>
        <v>0.837212854349951</v>
      </c>
    </row>
    <row r="5" spans="1:17">
      <c r="A5" s="2">
        <v>1750112</v>
      </c>
      <c r="B5" s="3">
        <v>29</v>
      </c>
      <c r="C5" s="3">
        <v>31</v>
      </c>
      <c r="D5" s="4">
        <f t="shared" si="0"/>
        <v>0.935483870967742</v>
      </c>
      <c r="E5" s="3">
        <v>28</v>
      </c>
      <c r="F5" s="3">
        <v>28</v>
      </c>
      <c r="G5" s="4">
        <f t="shared" si="1"/>
        <v>1</v>
      </c>
      <c r="H5" s="3">
        <v>16</v>
      </c>
      <c r="I5" s="3">
        <v>28</v>
      </c>
      <c r="J5" s="4">
        <f t="shared" si="2"/>
        <v>0.571428571428571</v>
      </c>
      <c r="K5" s="3">
        <v>20</v>
      </c>
      <c r="L5" s="3">
        <v>28</v>
      </c>
      <c r="M5" s="4">
        <f t="shared" si="3"/>
        <v>0.714285714285714</v>
      </c>
      <c r="N5" s="3">
        <v>25</v>
      </c>
      <c r="O5" s="3">
        <v>28</v>
      </c>
      <c r="P5" s="4">
        <f t="shared" si="4"/>
        <v>0.892857142857143</v>
      </c>
      <c r="Q5" s="4">
        <f t="shared" si="5"/>
        <v>0.822811059907834</v>
      </c>
    </row>
    <row r="6" spans="1:17">
      <c r="A6" s="2">
        <v>1750121</v>
      </c>
      <c r="B6" s="3">
        <v>22</v>
      </c>
      <c r="C6" s="3">
        <v>23</v>
      </c>
      <c r="D6" s="4">
        <f t="shared" si="0"/>
        <v>0.956521739130435</v>
      </c>
      <c r="E6" s="3">
        <v>23</v>
      </c>
      <c r="F6" s="3">
        <v>23</v>
      </c>
      <c r="G6" s="4">
        <f t="shared" si="1"/>
        <v>1</v>
      </c>
      <c r="H6" s="3">
        <v>23</v>
      </c>
      <c r="I6" s="3">
        <v>23</v>
      </c>
      <c r="J6" s="4">
        <f t="shared" si="2"/>
        <v>1</v>
      </c>
      <c r="K6" s="3">
        <v>23</v>
      </c>
      <c r="L6" s="3">
        <v>23</v>
      </c>
      <c r="M6" s="4">
        <f t="shared" si="3"/>
        <v>1</v>
      </c>
      <c r="N6" s="3">
        <v>23</v>
      </c>
      <c r="O6" s="3">
        <v>23</v>
      </c>
      <c r="P6" s="4">
        <f t="shared" si="4"/>
        <v>1</v>
      </c>
      <c r="Q6" s="4">
        <f t="shared" si="5"/>
        <v>0.991304347826087</v>
      </c>
    </row>
    <row r="7" spans="1:17">
      <c r="A7" s="2">
        <v>1750122</v>
      </c>
      <c r="B7" s="3">
        <v>27</v>
      </c>
      <c r="C7" s="3">
        <v>27</v>
      </c>
      <c r="D7" s="4">
        <f t="shared" si="0"/>
        <v>1</v>
      </c>
      <c r="E7" s="3">
        <v>24</v>
      </c>
      <c r="F7" s="3">
        <v>24</v>
      </c>
      <c r="G7" s="4">
        <f t="shared" si="1"/>
        <v>1</v>
      </c>
      <c r="H7" s="3">
        <v>27</v>
      </c>
      <c r="I7" s="3">
        <v>27</v>
      </c>
      <c r="J7" s="4">
        <f t="shared" si="2"/>
        <v>1</v>
      </c>
      <c r="K7" s="3">
        <v>27</v>
      </c>
      <c r="L7" s="3">
        <v>24</v>
      </c>
      <c r="M7" s="4">
        <f t="shared" si="3"/>
        <v>1.125</v>
      </c>
      <c r="N7" s="3">
        <v>25</v>
      </c>
      <c r="O7" s="3">
        <v>27</v>
      </c>
      <c r="P7" s="4">
        <f t="shared" si="4"/>
        <v>0.925925925925926</v>
      </c>
      <c r="Q7" s="4">
        <f t="shared" si="5"/>
        <v>1.01018518518519</v>
      </c>
    </row>
    <row r="8" spans="1:17">
      <c r="A8" s="2">
        <v>1750131</v>
      </c>
      <c r="B8" s="3">
        <v>22</v>
      </c>
      <c r="C8" s="3">
        <v>22</v>
      </c>
      <c r="D8" s="4">
        <f t="shared" si="0"/>
        <v>1</v>
      </c>
      <c r="E8" s="3">
        <v>20</v>
      </c>
      <c r="F8" s="3">
        <v>20</v>
      </c>
      <c r="G8" s="4">
        <f t="shared" si="1"/>
        <v>1</v>
      </c>
      <c r="H8" s="3">
        <v>5</v>
      </c>
      <c r="I8" s="3">
        <v>20</v>
      </c>
      <c r="J8" s="4">
        <f t="shared" si="2"/>
        <v>0.25</v>
      </c>
      <c r="K8" s="3">
        <v>19</v>
      </c>
      <c r="L8" s="3">
        <v>20</v>
      </c>
      <c r="M8" s="4">
        <f t="shared" si="3"/>
        <v>0.95</v>
      </c>
      <c r="N8" s="3">
        <v>17</v>
      </c>
      <c r="O8" s="3">
        <v>22</v>
      </c>
      <c r="P8" s="4">
        <f t="shared" si="4"/>
        <v>0.772727272727273</v>
      </c>
      <c r="Q8" s="4">
        <f t="shared" si="5"/>
        <v>0.794545454545455</v>
      </c>
    </row>
    <row r="9" spans="1:17">
      <c r="A9" s="2">
        <v>1750132</v>
      </c>
      <c r="B9" s="3">
        <v>31</v>
      </c>
      <c r="C9" s="3">
        <v>31</v>
      </c>
      <c r="D9" s="4">
        <f t="shared" si="0"/>
        <v>1</v>
      </c>
      <c r="E9" s="3">
        <v>19</v>
      </c>
      <c r="F9" s="3">
        <v>19</v>
      </c>
      <c r="G9" s="4">
        <f t="shared" si="1"/>
        <v>1</v>
      </c>
      <c r="H9" s="3">
        <v>18</v>
      </c>
      <c r="I9" s="3">
        <v>18</v>
      </c>
      <c r="J9" s="4">
        <f t="shared" si="2"/>
        <v>1</v>
      </c>
      <c r="K9" s="3">
        <v>18</v>
      </c>
      <c r="L9" s="3">
        <v>19</v>
      </c>
      <c r="M9" s="4">
        <f t="shared" si="3"/>
        <v>0.947368421052632</v>
      </c>
      <c r="N9" s="3">
        <v>14</v>
      </c>
      <c r="O9" s="3">
        <v>19</v>
      </c>
      <c r="P9" s="4">
        <f t="shared" si="4"/>
        <v>0.736842105263158</v>
      </c>
      <c r="Q9" s="4">
        <f t="shared" si="5"/>
        <v>0.936842105263158</v>
      </c>
    </row>
    <row r="10" spans="1:17">
      <c r="A10" s="2">
        <v>1750141</v>
      </c>
      <c r="B10" s="3">
        <v>25</v>
      </c>
      <c r="C10" s="3">
        <v>25</v>
      </c>
      <c r="D10" s="4">
        <f t="shared" si="0"/>
        <v>1</v>
      </c>
      <c r="E10" s="3">
        <v>24</v>
      </c>
      <c r="F10" s="3">
        <v>24</v>
      </c>
      <c r="G10" s="4">
        <f t="shared" si="1"/>
        <v>1</v>
      </c>
      <c r="H10" s="3">
        <v>18</v>
      </c>
      <c r="I10" s="3">
        <v>24</v>
      </c>
      <c r="J10" s="4">
        <f t="shared" si="2"/>
        <v>0.75</v>
      </c>
      <c r="K10" s="3">
        <v>24</v>
      </c>
      <c r="L10" s="3">
        <v>24</v>
      </c>
      <c r="M10" s="4">
        <f t="shared" si="3"/>
        <v>1</v>
      </c>
      <c r="N10" s="3">
        <v>23</v>
      </c>
      <c r="O10" s="3">
        <v>24</v>
      </c>
      <c r="P10" s="4">
        <f t="shared" si="4"/>
        <v>0.958333333333333</v>
      </c>
      <c r="Q10" s="4">
        <f t="shared" si="5"/>
        <v>0.941666666666667</v>
      </c>
    </row>
    <row r="11" spans="1:17">
      <c r="A11" s="2">
        <v>1750142</v>
      </c>
      <c r="B11" s="3">
        <v>31</v>
      </c>
      <c r="C11" s="3">
        <v>31</v>
      </c>
      <c r="D11" s="4">
        <f t="shared" si="0"/>
        <v>1</v>
      </c>
      <c r="E11" s="3">
        <v>32</v>
      </c>
      <c r="F11" s="3">
        <v>33</v>
      </c>
      <c r="G11" s="4">
        <f t="shared" si="1"/>
        <v>0.96969696969697</v>
      </c>
      <c r="H11" s="3">
        <v>30</v>
      </c>
      <c r="I11" s="3">
        <v>32</v>
      </c>
      <c r="J11" s="4">
        <f t="shared" si="2"/>
        <v>0.9375</v>
      </c>
      <c r="K11" s="3">
        <v>29</v>
      </c>
      <c r="L11" s="3">
        <v>33</v>
      </c>
      <c r="M11" s="4">
        <f t="shared" si="3"/>
        <v>0.878787878787879</v>
      </c>
      <c r="N11" s="3">
        <v>25</v>
      </c>
      <c r="O11" s="3">
        <v>31</v>
      </c>
      <c r="P11" s="4">
        <f t="shared" si="4"/>
        <v>0.806451612903226</v>
      </c>
      <c r="Q11" s="4">
        <f t="shared" si="5"/>
        <v>0.918487292277615</v>
      </c>
    </row>
    <row r="12" spans="1:17">
      <c r="A12" s="2">
        <v>1750151</v>
      </c>
      <c r="B12" s="3">
        <v>33</v>
      </c>
      <c r="C12" s="3">
        <v>33</v>
      </c>
      <c r="D12" s="4">
        <f t="shared" si="0"/>
        <v>1</v>
      </c>
      <c r="E12" s="3">
        <v>30</v>
      </c>
      <c r="F12" s="3">
        <v>30</v>
      </c>
      <c r="G12" s="4">
        <f t="shared" si="1"/>
        <v>1</v>
      </c>
      <c r="H12" s="3">
        <v>29</v>
      </c>
      <c r="I12" s="3">
        <v>29</v>
      </c>
      <c r="J12" s="4">
        <f t="shared" si="2"/>
        <v>1</v>
      </c>
      <c r="K12" s="3">
        <v>29</v>
      </c>
      <c r="L12" s="3">
        <v>30</v>
      </c>
      <c r="M12" s="4">
        <f t="shared" si="3"/>
        <v>0.966666666666667</v>
      </c>
      <c r="N12" s="3">
        <v>29</v>
      </c>
      <c r="O12" s="3">
        <v>29</v>
      </c>
      <c r="P12" s="4">
        <f t="shared" si="4"/>
        <v>1</v>
      </c>
      <c r="Q12" s="4">
        <f t="shared" si="5"/>
        <v>0.993333333333333</v>
      </c>
    </row>
    <row r="13" spans="1:17">
      <c r="A13" s="2">
        <v>1750152</v>
      </c>
      <c r="B13" s="3">
        <v>30</v>
      </c>
      <c r="C13" s="3">
        <v>30</v>
      </c>
      <c r="D13" s="4">
        <f t="shared" si="0"/>
        <v>1</v>
      </c>
      <c r="E13" s="3">
        <v>33</v>
      </c>
      <c r="F13" s="3">
        <v>33</v>
      </c>
      <c r="G13" s="4">
        <f t="shared" si="1"/>
        <v>1</v>
      </c>
      <c r="H13" s="3">
        <v>33</v>
      </c>
      <c r="I13" s="3">
        <v>33</v>
      </c>
      <c r="J13" s="4">
        <f t="shared" si="2"/>
        <v>1</v>
      </c>
      <c r="K13" s="3">
        <v>29</v>
      </c>
      <c r="L13" s="3">
        <v>33</v>
      </c>
      <c r="M13" s="4">
        <f t="shared" si="3"/>
        <v>0.878787878787879</v>
      </c>
      <c r="N13" s="3">
        <v>25</v>
      </c>
      <c r="O13" s="3">
        <v>31</v>
      </c>
      <c r="P13" s="4">
        <f t="shared" si="4"/>
        <v>0.806451612903226</v>
      </c>
      <c r="Q13" s="4">
        <f t="shared" si="5"/>
        <v>0.937047898338221</v>
      </c>
    </row>
    <row r="14" spans="1:17">
      <c r="A14" s="2">
        <v>1750161</v>
      </c>
      <c r="B14" s="3">
        <v>18</v>
      </c>
      <c r="C14" s="3">
        <v>18</v>
      </c>
      <c r="D14" s="4">
        <f t="shared" si="0"/>
        <v>1</v>
      </c>
      <c r="E14" s="3">
        <v>18</v>
      </c>
      <c r="F14" s="3">
        <v>18</v>
      </c>
      <c r="G14" s="4">
        <f t="shared" si="1"/>
        <v>1</v>
      </c>
      <c r="H14" s="3">
        <v>18</v>
      </c>
      <c r="I14" s="3">
        <v>18</v>
      </c>
      <c r="J14" s="4">
        <f t="shared" si="2"/>
        <v>1</v>
      </c>
      <c r="K14" s="3">
        <v>16</v>
      </c>
      <c r="L14" s="3">
        <v>18</v>
      </c>
      <c r="M14" s="4">
        <f t="shared" si="3"/>
        <v>0.888888888888889</v>
      </c>
      <c r="N14" s="3">
        <v>18</v>
      </c>
      <c r="O14" s="3">
        <v>18</v>
      </c>
      <c r="P14" s="4">
        <f t="shared" si="4"/>
        <v>1</v>
      </c>
      <c r="Q14" s="4">
        <f t="shared" si="5"/>
        <v>0.977777777777778</v>
      </c>
    </row>
    <row r="15" spans="1:17">
      <c r="A15" s="2">
        <v>1750221</v>
      </c>
      <c r="B15" s="3">
        <v>30</v>
      </c>
      <c r="C15" s="3">
        <v>30</v>
      </c>
      <c r="D15" s="4">
        <f t="shared" si="0"/>
        <v>1</v>
      </c>
      <c r="E15" s="3">
        <v>30</v>
      </c>
      <c r="F15" s="3">
        <v>30</v>
      </c>
      <c r="G15" s="4">
        <f t="shared" si="1"/>
        <v>1</v>
      </c>
      <c r="H15" s="3">
        <v>30</v>
      </c>
      <c r="I15" s="3">
        <v>30</v>
      </c>
      <c r="J15" s="4">
        <f t="shared" si="2"/>
        <v>1</v>
      </c>
      <c r="K15" s="3">
        <v>30</v>
      </c>
      <c r="L15" s="3">
        <v>30</v>
      </c>
      <c r="M15" s="4">
        <f t="shared" si="3"/>
        <v>1</v>
      </c>
      <c r="N15" s="3">
        <v>30</v>
      </c>
      <c r="O15" s="3">
        <v>30</v>
      </c>
      <c r="P15" s="4">
        <f t="shared" si="4"/>
        <v>1</v>
      </c>
      <c r="Q15" s="4">
        <f t="shared" si="5"/>
        <v>1</v>
      </c>
    </row>
    <row r="16" spans="1:17">
      <c r="A16" s="2">
        <v>1750222</v>
      </c>
      <c r="B16" s="3">
        <v>24</v>
      </c>
      <c r="C16" s="3">
        <v>24</v>
      </c>
      <c r="D16" s="4">
        <f t="shared" si="0"/>
        <v>1</v>
      </c>
      <c r="E16" s="3">
        <v>24</v>
      </c>
      <c r="F16" s="3">
        <v>24</v>
      </c>
      <c r="G16" s="4">
        <f t="shared" si="1"/>
        <v>1</v>
      </c>
      <c r="H16" s="3">
        <v>24</v>
      </c>
      <c r="I16" s="3">
        <v>24</v>
      </c>
      <c r="J16" s="4">
        <f t="shared" si="2"/>
        <v>1</v>
      </c>
      <c r="K16" s="3">
        <v>24</v>
      </c>
      <c r="L16" s="3">
        <v>24</v>
      </c>
      <c r="M16" s="4">
        <f t="shared" si="3"/>
        <v>1</v>
      </c>
      <c r="N16" s="3">
        <v>24</v>
      </c>
      <c r="O16" s="3">
        <v>24</v>
      </c>
      <c r="P16" s="4">
        <f t="shared" si="4"/>
        <v>1</v>
      </c>
      <c r="Q16" s="4">
        <f t="shared" si="5"/>
        <v>1</v>
      </c>
    </row>
    <row r="17" spans="1:17">
      <c r="A17" s="2">
        <v>1750225</v>
      </c>
      <c r="B17" s="3">
        <v>25</v>
      </c>
      <c r="C17" s="3">
        <v>25</v>
      </c>
      <c r="D17" s="4">
        <f t="shared" si="0"/>
        <v>1</v>
      </c>
      <c r="E17" s="3">
        <v>25</v>
      </c>
      <c r="F17" s="3">
        <v>25</v>
      </c>
      <c r="G17" s="4">
        <f t="shared" si="1"/>
        <v>1</v>
      </c>
      <c r="H17" s="3">
        <v>25</v>
      </c>
      <c r="I17" s="3">
        <v>25</v>
      </c>
      <c r="J17" s="4">
        <f t="shared" si="2"/>
        <v>1</v>
      </c>
      <c r="K17" s="3">
        <v>25</v>
      </c>
      <c r="L17" s="3">
        <v>25</v>
      </c>
      <c r="M17" s="4">
        <f t="shared" si="3"/>
        <v>1</v>
      </c>
      <c r="N17" s="3">
        <v>25</v>
      </c>
      <c r="O17" s="3">
        <v>25</v>
      </c>
      <c r="P17" s="4">
        <f t="shared" si="4"/>
        <v>1</v>
      </c>
      <c r="Q17" s="4">
        <f t="shared" si="5"/>
        <v>1</v>
      </c>
    </row>
    <row r="18" spans="1:17">
      <c r="A18" s="2">
        <v>1750231</v>
      </c>
      <c r="B18" s="3">
        <v>35</v>
      </c>
      <c r="C18" s="3">
        <v>38</v>
      </c>
      <c r="D18" s="4">
        <f t="shared" si="0"/>
        <v>0.921052631578947</v>
      </c>
      <c r="E18" s="3">
        <v>35</v>
      </c>
      <c r="F18" s="3">
        <v>36</v>
      </c>
      <c r="G18" s="4">
        <f t="shared" si="1"/>
        <v>0.972222222222222</v>
      </c>
      <c r="H18" s="3">
        <v>20</v>
      </c>
      <c r="I18" s="3">
        <v>35</v>
      </c>
      <c r="J18" s="4">
        <f t="shared" si="2"/>
        <v>0.571428571428571</v>
      </c>
      <c r="K18" s="3">
        <v>29</v>
      </c>
      <c r="L18" s="3">
        <v>35</v>
      </c>
      <c r="M18" s="4">
        <f t="shared" si="3"/>
        <v>0.828571428571429</v>
      </c>
      <c r="N18" s="3">
        <v>20</v>
      </c>
      <c r="O18" s="3">
        <v>36</v>
      </c>
      <c r="P18" s="4">
        <f t="shared" si="4"/>
        <v>0.555555555555556</v>
      </c>
      <c r="Q18" s="4">
        <f t="shared" si="5"/>
        <v>0.769766081871345</v>
      </c>
    </row>
    <row r="19" spans="1:17">
      <c r="A19" s="2">
        <v>1750232</v>
      </c>
      <c r="B19" s="3">
        <v>31</v>
      </c>
      <c r="C19" s="3">
        <v>33</v>
      </c>
      <c r="D19" s="4">
        <f t="shared" si="0"/>
        <v>0.939393939393939</v>
      </c>
      <c r="E19" s="3">
        <v>33</v>
      </c>
      <c r="F19" s="3">
        <v>33</v>
      </c>
      <c r="G19" s="4">
        <f t="shared" si="1"/>
        <v>1</v>
      </c>
      <c r="H19" s="3">
        <v>33</v>
      </c>
      <c r="I19" s="3">
        <v>33</v>
      </c>
      <c r="J19" s="4">
        <f t="shared" si="2"/>
        <v>1</v>
      </c>
      <c r="K19" s="3">
        <v>33</v>
      </c>
      <c r="L19" s="3">
        <v>33</v>
      </c>
      <c r="M19" s="4">
        <f t="shared" si="3"/>
        <v>1</v>
      </c>
      <c r="N19" s="3">
        <v>33</v>
      </c>
      <c r="O19" s="3">
        <v>33</v>
      </c>
      <c r="P19" s="4">
        <f t="shared" si="4"/>
        <v>1</v>
      </c>
      <c r="Q19" s="4">
        <f t="shared" si="5"/>
        <v>0.987878787878788</v>
      </c>
    </row>
    <row r="20" spans="1:17">
      <c r="A20" s="2">
        <v>1750241</v>
      </c>
      <c r="B20" s="3">
        <v>26</v>
      </c>
      <c r="C20" s="3">
        <v>26</v>
      </c>
      <c r="D20" s="4">
        <f t="shared" si="0"/>
        <v>1</v>
      </c>
      <c r="E20" s="3">
        <v>27</v>
      </c>
      <c r="F20" s="3">
        <v>27</v>
      </c>
      <c r="G20" s="4">
        <f t="shared" si="1"/>
        <v>1</v>
      </c>
      <c r="H20" s="3">
        <v>27</v>
      </c>
      <c r="I20" s="3">
        <v>27</v>
      </c>
      <c r="J20" s="4">
        <f t="shared" si="2"/>
        <v>1</v>
      </c>
      <c r="K20" s="3">
        <v>27</v>
      </c>
      <c r="L20" s="3">
        <v>27</v>
      </c>
      <c r="M20" s="4">
        <f t="shared" si="3"/>
        <v>1</v>
      </c>
      <c r="N20" s="3">
        <v>26</v>
      </c>
      <c r="O20" s="3">
        <v>26</v>
      </c>
      <c r="P20" s="4">
        <f t="shared" si="4"/>
        <v>1</v>
      </c>
      <c r="Q20" s="4">
        <f t="shared" si="5"/>
        <v>1</v>
      </c>
    </row>
    <row r="21" spans="1:17">
      <c r="A21" s="2">
        <v>1750242</v>
      </c>
      <c r="B21" s="3">
        <v>28</v>
      </c>
      <c r="C21" s="3">
        <v>28</v>
      </c>
      <c r="D21" s="4">
        <f t="shared" si="0"/>
        <v>1</v>
      </c>
      <c r="E21" s="3">
        <v>28</v>
      </c>
      <c r="F21" s="3">
        <v>28</v>
      </c>
      <c r="G21" s="4">
        <f t="shared" si="1"/>
        <v>1</v>
      </c>
      <c r="H21" s="3">
        <v>29</v>
      </c>
      <c r="I21" s="3">
        <v>29</v>
      </c>
      <c r="J21" s="4">
        <f t="shared" si="2"/>
        <v>1</v>
      </c>
      <c r="K21" s="3">
        <v>28</v>
      </c>
      <c r="L21" s="3">
        <v>28</v>
      </c>
      <c r="M21" s="4">
        <f t="shared" si="3"/>
        <v>1</v>
      </c>
      <c r="N21" s="3">
        <v>28</v>
      </c>
      <c r="O21" s="3">
        <v>28</v>
      </c>
      <c r="P21" s="4">
        <f t="shared" si="4"/>
        <v>1</v>
      </c>
      <c r="Q21" s="4">
        <f t="shared" si="5"/>
        <v>1</v>
      </c>
    </row>
    <row r="22" spans="1:17">
      <c r="A22" s="2">
        <v>1750251</v>
      </c>
      <c r="B22" s="3">
        <v>28</v>
      </c>
      <c r="C22" s="3">
        <v>38</v>
      </c>
      <c r="D22" s="4">
        <f t="shared" si="0"/>
        <v>0.736842105263158</v>
      </c>
      <c r="E22" s="3">
        <v>28</v>
      </c>
      <c r="F22" s="3">
        <v>37</v>
      </c>
      <c r="G22" s="4">
        <f t="shared" si="1"/>
        <v>0.756756756756757</v>
      </c>
      <c r="H22" s="3">
        <v>24</v>
      </c>
      <c r="I22" s="3">
        <v>36</v>
      </c>
      <c r="J22" s="4">
        <f t="shared" si="2"/>
        <v>0.666666666666667</v>
      </c>
      <c r="K22" s="3">
        <v>26</v>
      </c>
      <c r="L22" s="3">
        <v>36</v>
      </c>
      <c r="M22" s="4">
        <f t="shared" si="3"/>
        <v>0.722222222222222</v>
      </c>
      <c r="N22" s="3">
        <v>23</v>
      </c>
      <c r="O22" s="3">
        <v>35</v>
      </c>
      <c r="P22" s="4">
        <f t="shared" si="4"/>
        <v>0.657142857142857</v>
      </c>
      <c r="Q22" s="4">
        <f t="shared" si="5"/>
        <v>0.707926121610332</v>
      </c>
    </row>
    <row r="23" spans="1:17">
      <c r="A23" s="2">
        <v>1750252</v>
      </c>
      <c r="B23" s="3">
        <v>32</v>
      </c>
      <c r="C23" s="3">
        <v>32</v>
      </c>
      <c r="D23" s="4">
        <f t="shared" si="0"/>
        <v>1</v>
      </c>
      <c r="E23" s="3">
        <v>31</v>
      </c>
      <c r="F23" s="3">
        <v>31</v>
      </c>
      <c r="G23" s="4">
        <f t="shared" si="1"/>
        <v>1</v>
      </c>
      <c r="H23" s="3">
        <v>31</v>
      </c>
      <c r="I23" s="3">
        <v>31</v>
      </c>
      <c r="J23" s="4">
        <f t="shared" si="2"/>
        <v>1</v>
      </c>
      <c r="K23" s="3">
        <v>27</v>
      </c>
      <c r="L23" s="3">
        <v>30</v>
      </c>
      <c r="M23" s="4">
        <f t="shared" si="3"/>
        <v>0.9</v>
      </c>
      <c r="N23" s="3">
        <v>31</v>
      </c>
      <c r="O23" s="3">
        <v>31</v>
      </c>
      <c r="P23" s="4">
        <f t="shared" si="4"/>
        <v>1</v>
      </c>
      <c r="Q23" s="4">
        <f t="shared" si="5"/>
        <v>0.98</v>
      </c>
    </row>
    <row r="24" spans="1:17">
      <c r="A24" s="2">
        <v>1750261</v>
      </c>
      <c r="B24" s="3">
        <v>40</v>
      </c>
      <c r="C24" s="3">
        <v>40</v>
      </c>
      <c r="D24" s="4">
        <f t="shared" si="0"/>
        <v>1</v>
      </c>
      <c r="E24" s="3">
        <v>36</v>
      </c>
      <c r="F24" s="3">
        <v>36</v>
      </c>
      <c r="G24" s="4">
        <f t="shared" si="1"/>
        <v>1</v>
      </c>
      <c r="H24" s="3">
        <v>37</v>
      </c>
      <c r="I24" s="3">
        <v>37</v>
      </c>
      <c r="J24" s="4">
        <f t="shared" si="2"/>
        <v>1</v>
      </c>
      <c r="K24" s="3">
        <v>32</v>
      </c>
      <c r="L24" s="3">
        <v>35</v>
      </c>
      <c r="M24" s="4">
        <f t="shared" si="3"/>
        <v>0.914285714285714</v>
      </c>
      <c r="N24" s="3">
        <v>31</v>
      </c>
      <c r="O24" s="3">
        <v>33</v>
      </c>
      <c r="P24" s="4">
        <f t="shared" si="4"/>
        <v>0.939393939393939</v>
      </c>
      <c r="Q24" s="4">
        <f t="shared" si="5"/>
        <v>0.970735930735931</v>
      </c>
    </row>
    <row r="25" spans="1:17">
      <c r="A25" s="2">
        <v>1750262</v>
      </c>
      <c r="B25" s="3">
        <v>36</v>
      </c>
      <c r="C25" s="3">
        <v>36</v>
      </c>
      <c r="D25" s="4">
        <f t="shared" si="0"/>
        <v>1</v>
      </c>
      <c r="E25" s="3">
        <v>36</v>
      </c>
      <c r="F25" s="3">
        <v>38</v>
      </c>
      <c r="G25" s="4">
        <f t="shared" si="1"/>
        <v>0.947368421052632</v>
      </c>
      <c r="H25" s="3">
        <v>37</v>
      </c>
      <c r="I25" s="3">
        <v>37</v>
      </c>
      <c r="J25" s="4">
        <f t="shared" si="2"/>
        <v>1</v>
      </c>
      <c r="K25" s="3">
        <v>33</v>
      </c>
      <c r="L25" s="3">
        <v>39</v>
      </c>
      <c r="M25" s="4">
        <f t="shared" si="3"/>
        <v>0.846153846153846</v>
      </c>
      <c r="N25" s="3">
        <v>36</v>
      </c>
      <c r="O25" s="3">
        <v>39</v>
      </c>
      <c r="P25" s="4">
        <f t="shared" si="4"/>
        <v>0.923076923076923</v>
      </c>
      <c r="Q25" s="4">
        <f t="shared" si="5"/>
        <v>0.94331983805668</v>
      </c>
    </row>
    <row r="26" spans="1:17">
      <c r="A26" s="2">
        <v>1750311</v>
      </c>
      <c r="B26" s="3">
        <v>29</v>
      </c>
      <c r="C26" s="3">
        <v>29</v>
      </c>
      <c r="D26" s="4">
        <f t="shared" si="0"/>
        <v>1</v>
      </c>
      <c r="E26" s="3">
        <v>28</v>
      </c>
      <c r="F26" s="3">
        <v>28</v>
      </c>
      <c r="G26" s="4">
        <f t="shared" si="1"/>
        <v>1</v>
      </c>
      <c r="H26" s="3">
        <v>27</v>
      </c>
      <c r="I26" s="3">
        <v>27</v>
      </c>
      <c r="J26" s="4">
        <f t="shared" si="2"/>
        <v>1</v>
      </c>
      <c r="K26" s="3">
        <v>28</v>
      </c>
      <c r="L26" s="3">
        <v>28</v>
      </c>
      <c r="M26" s="4">
        <f t="shared" si="3"/>
        <v>1</v>
      </c>
      <c r="N26" s="3">
        <v>26</v>
      </c>
      <c r="O26" s="3">
        <v>26</v>
      </c>
      <c r="P26" s="4">
        <f t="shared" si="4"/>
        <v>1</v>
      </c>
      <c r="Q26" s="4">
        <f t="shared" si="5"/>
        <v>1</v>
      </c>
    </row>
    <row r="27" spans="1:17">
      <c r="A27" s="2">
        <v>1750312</v>
      </c>
      <c r="B27" s="3">
        <v>33</v>
      </c>
      <c r="C27" s="3">
        <v>34</v>
      </c>
      <c r="D27" s="4">
        <f t="shared" si="0"/>
        <v>0.970588235294118</v>
      </c>
      <c r="E27" s="3">
        <v>34</v>
      </c>
      <c r="F27" s="3">
        <v>34</v>
      </c>
      <c r="G27" s="4">
        <f t="shared" si="1"/>
        <v>1</v>
      </c>
      <c r="H27" s="3">
        <v>34</v>
      </c>
      <c r="I27" s="3">
        <v>34</v>
      </c>
      <c r="J27" s="4">
        <f t="shared" si="2"/>
        <v>1</v>
      </c>
      <c r="K27" s="3">
        <v>29</v>
      </c>
      <c r="L27" s="3">
        <v>34</v>
      </c>
      <c r="M27" s="4">
        <f t="shared" si="3"/>
        <v>0.852941176470588</v>
      </c>
      <c r="N27" s="3">
        <v>30</v>
      </c>
      <c r="O27" s="3">
        <v>33</v>
      </c>
      <c r="P27" s="4">
        <f t="shared" si="4"/>
        <v>0.909090909090909</v>
      </c>
      <c r="Q27" s="4">
        <f t="shared" si="5"/>
        <v>0.946524064171123</v>
      </c>
    </row>
    <row r="28" spans="1:17">
      <c r="A28" s="2">
        <v>1750313</v>
      </c>
      <c r="B28" s="3">
        <v>35</v>
      </c>
      <c r="C28" s="3">
        <v>35</v>
      </c>
      <c r="D28" s="4">
        <f t="shared" si="0"/>
        <v>1</v>
      </c>
      <c r="E28" s="3">
        <v>35</v>
      </c>
      <c r="F28" s="3">
        <v>35</v>
      </c>
      <c r="G28" s="4">
        <f t="shared" si="1"/>
        <v>1</v>
      </c>
      <c r="H28" s="3">
        <v>35</v>
      </c>
      <c r="I28" s="3">
        <v>35</v>
      </c>
      <c r="J28" s="4">
        <f t="shared" si="2"/>
        <v>1</v>
      </c>
      <c r="K28" s="3">
        <v>35</v>
      </c>
      <c r="L28" s="3">
        <v>35</v>
      </c>
      <c r="M28" s="4">
        <f t="shared" si="3"/>
        <v>1</v>
      </c>
      <c r="N28" s="3">
        <v>35</v>
      </c>
      <c r="O28" s="3">
        <v>35</v>
      </c>
      <c r="P28" s="4">
        <f t="shared" si="4"/>
        <v>1</v>
      </c>
      <c r="Q28" s="4">
        <f t="shared" si="5"/>
        <v>1</v>
      </c>
    </row>
    <row r="29" spans="1:17">
      <c r="A29" s="2">
        <v>1750321</v>
      </c>
      <c r="B29" s="3">
        <v>37</v>
      </c>
      <c r="C29" s="3">
        <v>40</v>
      </c>
      <c r="D29" s="4">
        <f t="shared" si="0"/>
        <v>0.925</v>
      </c>
      <c r="E29" s="3">
        <v>36</v>
      </c>
      <c r="F29" s="3">
        <v>39</v>
      </c>
      <c r="G29" s="4">
        <f t="shared" si="1"/>
        <v>0.923076923076923</v>
      </c>
      <c r="H29" s="3">
        <v>34</v>
      </c>
      <c r="I29" s="3">
        <v>38</v>
      </c>
      <c r="J29" s="4">
        <f t="shared" si="2"/>
        <v>0.894736842105263</v>
      </c>
      <c r="K29" s="3">
        <v>34</v>
      </c>
      <c r="L29" s="3">
        <v>39</v>
      </c>
      <c r="M29" s="4">
        <f t="shared" si="3"/>
        <v>0.871794871794872</v>
      </c>
      <c r="N29" s="3">
        <v>36</v>
      </c>
      <c r="O29" s="3">
        <v>39</v>
      </c>
      <c r="P29" s="4">
        <f t="shared" si="4"/>
        <v>0.923076923076923</v>
      </c>
      <c r="Q29" s="4">
        <f t="shared" si="5"/>
        <v>0.907537112010796</v>
      </c>
    </row>
    <row r="30" spans="1:17">
      <c r="A30" s="2">
        <v>1750322</v>
      </c>
      <c r="B30" s="3">
        <v>38</v>
      </c>
      <c r="C30" s="3">
        <v>38</v>
      </c>
      <c r="D30" s="4">
        <f t="shared" si="0"/>
        <v>1</v>
      </c>
      <c r="E30" s="3">
        <v>35</v>
      </c>
      <c r="F30" s="3">
        <v>39</v>
      </c>
      <c r="G30" s="4">
        <f t="shared" si="1"/>
        <v>0.897435897435897</v>
      </c>
      <c r="H30" s="3">
        <v>36</v>
      </c>
      <c r="I30" s="3">
        <v>39</v>
      </c>
      <c r="J30" s="4">
        <f t="shared" si="2"/>
        <v>0.923076923076923</v>
      </c>
      <c r="K30" s="3">
        <v>36</v>
      </c>
      <c r="L30" s="3">
        <v>39</v>
      </c>
      <c r="M30" s="4">
        <f t="shared" si="3"/>
        <v>0.923076923076923</v>
      </c>
      <c r="N30" s="3">
        <v>34</v>
      </c>
      <c r="O30" s="3">
        <v>39</v>
      </c>
      <c r="P30" s="4">
        <f t="shared" si="4"/>
        <v>0.871794871794872</v>
      </c>
      <c r="Q30" s="4">
        <f t="shared" si="5"/>
        <v>0.923076923076923</v>
      </c>
    </row>
    <row r="31" spans="1:17">
      <c r="A31" s="2">
        <v>1750331</v>
      </c>
      <c r="B31" s="3">
        <v>22</v>
      </c>
      <c r="C31" s="3">
        <v>23</v>
      </c>
      <c r="D31" s="4">
        <f t="shared" si="0"/>
        <v>0.956521739130435</v>
      </c>
      <c r="E31" s="3">
        <v>23</v>
      </c>
      <c r="F31" s="3">
        <v>23</v>
      </c>
      <c r="G31" s="4">
        <f t="shared" si="1"/>
        <v>1</v>
      </c>
      <c r="H31" s="3">
        <v>23</v>
      </c>
      <c r="I31" s="3">
        <v>23</v>
      </c>
      <c r="J31" s="4">
        <f t="shared" si="2"/>
        <v>1</v>
      </c>
      <c r="K31" s="3">
        <v>23</v>
      </c>
      <c r="L31" s="3">
        <v>23</v>
      </c>
      <c r="M31" s="4">
        <f t="shared" si="3"/>
        <v>1</v>
      </c>
      <c r="N31" s="3">
        <v>22</v>
      </c>
      <c r="O31" s="3">
        <v>23</v>
      </c>
      <c r="P31" s="4">
        <f t="shared" si="4"/>
        <v>0.956521739130435</v>
      </c>
      <c r="Q31" s="4">
        <f t="shared" si="5"/>
        <v>0.982608695652174</v>
      </c>
    </row>
    <row r="32" spans="1:17">
      <c r="A32" s="2">
        <v>1750325</v>
      </c>
      <c r="B32" s="3">
        <v>35</v>
      </c>
      <c r="C32" s="3">
        <v>39</v>
      </c>
      <c r="D32" s="4">
        <f t="shared" si="0"/>
        <v>0.897435897435897</v>
      </c>
      <c r="E32" s="3">
        <v>34</v>
      </c>
      <c r="F32" s="3">
        <v>39</v>
      </c>
      <c r="G32" s="4">
        <f t="shared" si="1"/>
        <v>0.871794871794872</v>
      </c>
      <c r="H32" s="3">
        <v>37</v>
      </c>
      <c r="I32" s="3">
        <v>39</v>
      </c>
      <c r="J32" s="4">
        <f t="shared" si="2"/>
        <v>0.948717948717949</v>
      </c>
      <c r="K32" s="3">
        <v>36</v>
      </c>
      <c r="L32" s="3">
        <v>39</v>
      </c>
      <c r="M32" s="4">
        <f t="shared" si="3"/>
        <v>0.923076923076923</v>
      </c>
      <c r="N32" s="3">
        <v>34</v>
      </c>
      <c r="O32" s="3">
        <v>39</v>
      </c>
      <c r="P32" s="4">
        <f t="shared" si="4"/>
        <v>0.871794871794872</v>
      </c>
      <c r="Q32" s="4">
        <f t="shared" si="5"/>
        <v>0.902564102564103</v>
      </c>
    </row>
    <row r="33" spans="1:17">
      <c r="A33" s="2">
        <v>1750332</v>
      </c>
      <c r="B33" s="3">
        <v>37</v>
      </c>
      <c r="C33" s="3">
        <v>37</v>
      </c>
      <c r="D33" s="4">
        <f t="shared" si="0"/>
        <v>1</v>
      </c>
      <c r="E33" s="3">
        <v>37</v>
      </c>
      <c r="F33" s="3">
        <v>37</v>
      </c>
      <c r="G33" s="4">
        <f t="shared" si="1"/>
        <v>1</v>
      </c>
      <c r="H33" s="3">
        <v>37</v>
      </c>
      <c r="I33" s="3">
        <v>37</v>
      </c>
      <c r="J33" s="4">
        <f t="shared" si="2"/>
        <v>1</v>
      </c>
      <c r="K33" s="3">
        <v>37</v>
      </c>
      <c r="L33" s="3">
        <v>37</v>
      </c>
      <c r="M33" s="4">
        <f t="shared" si="3"/>
        <v>1</v>
      </c>
      <c r="N33" s="3">
        <v>37</v>
      </c>
      <c r="O33" s="3">
        <v>37</v>
      </c>
      <c r="P33" s="4">
        <f t="shared" si="4"/>
        <v>1</v>
      </c>
      <c r="Q33" s="4">
        <f t="shared" si="5"/>
        <v>1</v>
      </c>
    </row>
    <row r="34" spans="1:17">
      <c r="A34" s="2">
        <v>1750411</v>
      </c>
      <c r="B34" s="3">
        <v>37</v>
      </c>
      <c r="C34" s="3">
        <v>37</v>
      </c>
      <c r="D34" s="4">
        <f t="shared" si="0"/>
        <v>1</v>
      </c>
      <c r="E34" s="3">
        <v>37</v>
      </c>
      <c r="F34" s="3">
        <v>37</v>
      </c>
      <c r="G34" s="4">
        <f t="shared" si="1"/>
        <v>1</v>
      </c>
      <c r="H34" s="3"/>
      <c r="I34" s="3"/>
      <c r="J34" s="3"/>
      <c r="K34" s="3"/>
      <c r="L34" s="3"/>
      <c r="M34" s="3"/>
      <c r="N34" s="3">
        <v>35</v>
      </c>
      <c r="O34" s="3">
        <v>35</v>
      </c>
      <c r="P34" s="4">
        <f t="shared" si="4"/>
        <v>1</v>
      </c>
      <c r="Q34" s="4">
        <v>1</v>
      </c>
    </row>
    <row r="35" spans="1:17">
      <c r="A35" s="2">
        <v>1750412</v>
      </c>
      <c r="B35" s="3">
        <v>35</v>
      </c>
      <c r="C35" s="3">
        <v>36</v>
      </c>
      <c r="D35" s="4">
        <f t="shared" si="0"/>
        <v>0.972222222222222</v>
      </c>
      <c r="E35" s="3">
        <v>32</v>
      </c>
      <c r="F35" s="3">
        <v>35</v>
      </c>
      <c r="G35" s="4">
        <f t="shared" si="1"/>
        <v>0.914285714285714</v>
      </c>
      <c r="H35" s="3"/>
      <c r="I35" s="3"/>
      <c r="J35" s="3"/>
      <c r="K35" s="3"/>
      <c r="L35" s="3"/>
      <c r="M35" s="3"/>
      <c r="N35" s="3">
        <v>34</v>
      </c>
      <c r="O35" s="3">
        <v>35</v>
      </c>
      <c r="P35" s="4">
        <f t="shared" si="4"/>
        <v>0.971428571428571</v>
      </c>
      <c r="Q35" s="4">
        <v>0.88</v>
      </c>
    </row>
    <row r="36" spans="1:17">
      <c r="A36" s="2">
        <v>1750421</v>
      </c>
      <c r="B36" s="3">
        <v>21</v>
      </c>
      <c r="C36" s="3">
        <v>25</v>
      </c>
      <c r="D36" s="4">
        <f t="shared" si="0"/>
        <v>0.84</v>
      </c>
      <c r="E36" s="3">
        <v>21</v>
      </c>
      <c r="F36" s="3">
        <v>26</v>
      </c>
      <c r="G36" s="4">
        <f t="shared" si="1"/>
        <v>0.807692307692308</v>
      </c>
      <c r="H36" s="3"/>
      <c r="I36" s="3"/>
      <c r="J36" s="3"/>
      <c r="K36" s="3"/>
      <c r="L36" s="3"/>
      <c r="M36" s="3"/>
      <c r="N36" s="3">
        <v>11</v>
      </c>
      <c r="O36" s="3">
        <v>26</v>
      </c>
      <c r="P36" s="4">
        <f t="shared" si="4"/>
        <v>0.423076923076923</v>
      </c>
      <c r="Q36" s="4">
        <v>0.69</v>
      </c>
    </row>
    <row r="37" spans="1:17">
      <c r="A37" s="2">
        <v>1750422</v>
      </c>
      <c r="B37" s="3">
        <v>42</v>
      </c>
      <c r="C37" s="3">
        <v>42</v>
      </c>
      <c r="D37" s="4">
        <f t="shared" si="0"/>
        <v>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"/>
      <c r="Q37" s="4">
        <v>1</v>
      </c>
    </row>
    <row r="38" spans="1:17">
      <c r="A38" s="2">
        <v>1750423</v>
      </c>
      <c r="B38" s="3">
        <v>42</v>
      </c>
      <c r="C38" s="3">
        <v>43</v>
      </c>
      <c r="D38" s="4">
        <f t="shared" si="0"/>
        <v>0.976744186046512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4"/>
      <c r="Q38" s="4">
        <v>0.9767</v>
      </c>
    </row>
    <row r="39" spans="1:17">
      <c r="A39" s="2">
        <v>1750431</v>
      </c>
      <c r="B39" s="3">
        <v>33</v>
      </c>
      <c r="C39" s="3">
        <v>42</v>
      </c>
      <c r="D39" s="4">
        <f t="shared" si="0"/>
        <v>0.785714285714286</v>
      </c>
      <c r="E39" s="3">
        <v>25</v>
      </c>
      <c r="F39" s="3">
        <v>41</v>
      </c>
      <c r="G39" s="4">
        <v>0.61</v>
      </c>
      <c r="H39" s="3"/>
      <c r="I39" s="3"/>
      <c r="J39" s="3"/>
      <c r="K39" s="3"/>
      <c r="L39" s="3"/>
      <c r="M39" s="3"/>
      <c r="N39" s="3">
        <v>35</v>
      </c>
      <c r="O39" s="3">
        <v>41</v>
      </c>
      <c r="P39" s="4">
        <f t="shared" ref="P39:P51" si="6">N39/O39</f>
        <v>0.853658536585366</v>
      </c>
      <c r="Q39" s="4">
        <v>0.75</v>
      </c>
    </row>
    <row r="40" spans="1:17">
      <c r="A40" s="2">
        <v>1750432</v>
      </c>
      <c r="B40" s="3">
        <v>31</v>
      </c>
      <c r="C40" s="3">
        <v>31</v>
      </c>
      <c r="D40" s="4">
        <f t="shared" si="0"/>
        <v>1</v>
      </c>
      <c r="E40" s="3">
        <v>28</v>
      </c>
      <c r="F40" s="3">
        <v>31</v>
      </c>
      <c r="G40" s="4">
        <v>0.9</v>
      </c>
      <c r="H40" s="3"/>
      <c r="I40" s="3"/>
      <c r="J40" s="3"/>
      <c r="K40" s="3"/>
      <c r="L40" s="3"/>
      <c r="M40" s="3"/>
      <c r="N40" s="3">
        <v>26</v>
      </c>
      <c r="O40" s="3">
        <v>31</v>
      </c>
      <c r="P40" s="4">
        <f t="shared" si="6"/>
        <v>0.838709677419355</v>
      </c>
      <c r="Q40" s="4">
        <v>0.91</v>
      </c>
    </row>
    <row r="41" spans="1:17">
      <c r="A41" s="2">
        <v>1750441</v>
      </c>
      <c r="B41" s="3">
        <v>32</v>
      </c>
      <c r="C41" s="3">
        <v>32</v>
      </c>
      <c r="D41" s="4">
        <f t="shared" si="0"/>
        <v>1</v>
      </c>
      <c r="E41" s="3">
        <v>31</v>
      </c>
      <c r="F41" s="3">
        <v>31</v>
      </c>
      <c r="G41" s="4">
        <v>1</v>
      </c>
      <c r="H41" s="3"/>
      <c r="I41" s="3"/>
      <c r="J41" s="3"/>
      <c r="K41" s="3"/>
      <c r="L41" s="3"/>
      <c r="M41" s="3"/>
      <c r="N41" s="3">
        <v>30</v>
      </c>
      <c r="O41" s="3">
        <v>30</v>
      </c>
      <c r="P41" s="4">
        <f t="shared" si="6"/>
        <v>1</v>
      </c>
      <c r="Q41" s="4">
        <v>1</v>
      </c>
    </row>
    <row r="42" spans="1:17">
      <c r="A42" s="2">
        <v>1750442</v>
      </c>
      <c r="B42" s="3">
        <v>42</v>
      </c>
      <c r="C42" s="3">
        <v>42</v>
      </c>
      <c r="D42" s="4">
        <f t="shared" si="0"/>
        <v>1</v>
      </c>
      <c r="E42" s="3">
        <v>32</v>
      </c>
      <c r="F42" s="3">
        <v>42</v>
      </c>
      <c r="G42" s="4">
        <v>0.76</v>
      </c>
      <c r="H42" s="3"/>
      <c r="I42" s="3"/>
      <c r="J42" s="3"/>
      <c r="K42" s="3"/>
      <c r="L42" s="3"/>
      <c r="M42" s="3"/>
      <c r="N42" s="3">
        <v>40</v>
      </c>
      <c r="O42" s="3">
        <v>40</v>
      </c>
      <c r="P42" s="4">
        <f t="shared" si="6"/>
        <v>1</v>
      </c>
      <c r="Q42" s="4">
        <v>0.92</v>
      </c>
    </row>
    <row r="43" spans="1:17">
      <c r="A43" s="2">
        <v>1750511</v>
      </c>
      <c r="B43" s="3">
        <v>39</v>
      </c>
      <c r="C43" s="3">
        <v>39</v>
      </c>
      <c r="D43" s="5">
        <f t="shared" si="0"/>
        <v>1</v>
      </c>
      <c r="E43" s="3">
        <v>35</v>
      </c>
      <c r="F43" s="3">
        <v>39</v>
      </c>
      <c r="G43" s="5">
        <f t="shared" ref="G43:G51" si="7">E43/F43</f>
        <v>0.897435897435897</v>
      </c>
      <c r="H43" s="3"/>
      <c r="I43" s="3"/>
      <c r="J43" s="3"/>
      <c r="K43" s="3">
        <v>39</v>
      </c>
      <c r="L43" s="3">
        <v>39</v>
      </c>
      <c r="M43" s="5">
        <f t="shared" ref="M43:M51" si="8">K43/L43</f>
        <v>1</v>
      </c>
      <c r="N43" s="3">
        <v>39</v>
      </c>
      <c r="O43" s="3">
        <v>39</v>
      </c>
      <c r="P43" s="6">
        <f t="shared" si="6"/>
        <v>1</v>
      </c>
      <c r="Q43" s="6">
        <f t="shared" ref="Q43:Q51" si="9">(D43+G43+M43+P43)/4</f>
        <v>0.974358974358974</v>
      </c>
    </row>
    <row r="44" spans="1:17">
      <c r="A44" s="2">
        <v>1750512</v>
      </c>
      <c r="B44" s="3">
        <v>36</v>
      </c>
      <c r="C44" s="3">
        <v>37</v>
      </c>
      <c r="D44" s="5">
        <f t="shared" si="0"/>
        <v>0.972972972972973</v>
      </c>
      <c r="E44" s="3">
        <v>35</v>
      </c>
      <c r="F44" s="3">
        <v>37</v>
      </c>
      <c r="G44" s="5">
        <f t="shared" si="7"/>
        <v>0.945945945945946</v>
      </c>
      <c r="H44" s="3"/>
      <c r="I44" s="3"/>
      <c r="J44" s="3"/>
      <c r="K44" s="3">
        <v>37</v>
      </c>
      <c r="L44" s="3">
        <v>37</v>
      </c>
      <c r="M44" s="5">
        <f t="shared" si="8"/>
        <v>1</v>
      </c>
      <c r="N44" s="3">
        <v>37</v>
      </c>
      <c r="O44" s="3">
        <v>37</v>
      </c>
      <c r="P44" s="6">
        <f t="shared" si="6"/>
        <v>1</v>
      </c>
      <c r="Q44" s="6">
        <f t="shared" si="9"/>
        <v>0.97972972972973</v>
      </c>
    </row>
    <row r="45" spans="1:17">
      <c r="A45" s="2">
        <v>1750521</v>
      </c>
      <c r="B45" s="3">
        <v>36</v>
      </c>
      <c r="C45" s="3">
        <v>37</v>
      </c>
      <c r="D45" s="5">
        <f t="shared" si="0"/>
        <v>0.972972972972973</v>
      </c>
      <c r="E45" s="3">
        <v>37</v>
      </c>
      <c r="F45" s="3">
        <v>37</v>
      </c>
      <c r="G45" s="5">
        <f t="shared" si="7"/>
        <v>1</v>
      </c>
      <c r="H45" s="3"/>
      <c r="I45" s="3"/>
      <c r="J45" s="3"/>
      <c r="K45" s="3">
        <v>37</v>
      </c>
      <c r="L45" s="3">
        <v>37</v>
      </c>
      <c r="M45" s="5">
        <f t="shared" si="8"/>
        <v>1</v>
      </c>
      <c r="N45" s="3">
        <v>37</v>
      </c>
      <c r="O45" s="3">
        <v>37</v>
      </c>
      <c r="P45" s="6">
        <f t="shared" si="6"/>
        <v>1</v>
      </c>
      <c r="Q45" s="6">
        <f t="shared" si="9"/>
        <v>0.993243243243243</v>
      </c>
    </row>
    <row r="46" spans="1:17">
      <c r="A46" s="2">
        <v>1750522</v>
      </c>
      <c r="B46" s="3">
        <v>39</v>
      </c>
      <c r="C46" s="3">
        <v>39</v>
      </c>
      <c r="D46" s="5">
        <f t="shared" si="0"/>
        <v>1</v>
      </c>
      <c r="E46" s="3">
        <v>33</v>
      </c>
      <c r="F46" s="3">
        <v>39</v>
      </c>
      <c r="G46" s="5">
        <f t="shared" si="7"/>
        <v>0.846153846153846</v>
      </c>
      <c r="H46" s="3"/>
      <c r="I46" s="3"/>
      <c r="J46" s="3"/>
      <c r="K46" s="3">
        <v>36</v>
      </c>
      <c r="L46" s="3">
        <v>39</v>
      </c>
      <c r="M46" s="5">
        <f t="shared" si="8"/>
        <v>0.923076923076923</v>
      </c>
      <c r="N46" s="3">
        <v>39</v>
      </c>
      <c r="O46" s="3">
        <v>39</v>
      </c>
      <c r="P46" s="6">
        <f t="shared" si="6"/>
        <v>1</v>
      </c>
      <c r="Q46" s="6">
        <f t="shared" si="9"/>
        <v>0.942307692307692</v>
      </c>
    </row>
    <row r="47" spans="1:17">
      <c r="A47" s="2">
        <v>1750525</v>
      </c>
      <c r="B47" s="3">
        <v>38</v>
      </c>
      <c r="C47" s="3">
        <v>38</v>
      </c>
      <c r="D47" s="5">
        <f t="shared" si="0"/>
        <v>1</v>
      </c>
      <c r="E47" s="3">
        <v>37</v>
      </c>
      <c r="F47" s="3">
        <v>38</v>
      </c>
      <c r="G47" s="5">
        <f t="shared" si="7"/>
        <v>0.973684210526316</v>
      </c>
      <c r="H47" s="3"/>
      <c r="I47" s="3"/>
      <c r="J47" s="3"/>
      <c r="K47" s="3">
        <v>38</v>
      </c>
      <c r="L47" s="3">
        <v>38</v>
      </c>
      <c r="M47" s="5">
        <f t="shared" si="8"/>
        <v>1</v>
      </c>
      <c r="N47" s="3">
        <v>37</v>
      </c>
      <c r="O47" s="3">
        <v>38</v>
      </c>
      <c r="P47" s="6">
        <f t="shared" si="6"/>
        <v>0.973684210526316</v>
      </c>
      <c r="Q47" s="6">
        <f t="shared" si="9"/>
        <v>0.986842105263158</v>
      </c>
    </row>
    <row r="48" spans="1:17">
      <c r="A48" s="2">
        <v>1750531</v>
      </c>
      <c r="B48" s="3">
        <v>28</v>
      </c>
      <c r="C48" s="3">
        <v>28</v>
      </c>
      <c r="D48" s="5">
        <f t="shared" si="0"/>
        <v>1</v>
      </c>
      <c r="E48" s="3">
        <v>27</v>
      </c>
      <c r="F48" s="3">
        <v>28</v>
      </c>
      <c r="G48" s="5">
        <f t="shared" si="7"/>
        <v>0.964285714285714</v>
      </c>
      <c r="H48" s="3"/>
      <c r="I48" s="3"/>
      <c r="J48" s="3"/>
      <c r="K48" s="3">
        <v>28</v>
      </c>
      <c r="L48" s="3">
        <v>28</v>
      </c>
      <c r="M48" s="5">
        <f t="shared" si="8"/>
        <v>1</v>
      </c>
      <c r="N48" s="3">
        <v>28</v>
      </c>
      <c r="O48" s="3">
        <v>28</v>
      </c>
      <c r="P48" s="6">
        <f t="shared" si="6"/>
        <v>1</v>
      </c>
      <c r="Q48" s="6">
        <f t="shared" si="9"/>
        <v>0.991071428571429</v>
      </c>
    </row>
    <row r="49" spans="1:17">
      <c r="A49" s="2">
        <v>1750532</v>
      </c>
      <c r="B49" s="3">
        <v>33</v>
      </c>
      <c r="C49" s="3">
        <v>33</v>
      </c>
      <c r="D49" s="5">
        <f t="shared" si="0"/>
        <v>1</v>
      </c>
      <c r="E49" s="3">
        <v>29</v>
      </c>
      <c r="F49" s="3">
        <v>33</v>
      </c>
      <c r="G49" s="5">
        <f t="shared" si="7"/>
        <v>0.878787878787879</v>
      </c>
      <c r="H49" s="3"/>
      <c r="I49" s="3"/>
      <c r="J49" s="3"/>
      <c r="K49" s="3">
        <v>33</v>
      </c>
      <c r="L49" s="3">
        <v>33</v>
      </c>
      <c r="M49" s="5">
        <f t="shared" si="8"/>
        <v>1</v>
      </c>
      <c r="N49" s="3">
        <v>33</v>
      </c>
      <c r="O49" s="3">
        <v>33</v>
      </c>
      <c r="P49" s="6">
        <f t="shared" si="6"/>
        <v>1</v>
      </c>
      <c r="Q49" s="6">
        <f t="shared" si="9"/>
        <v>0.96969696969697</v>
      </c>
    </row>
    <row r="50" spans="1:17">
      <c r="A50" s="2">
        <v>1750541</v>
      </c>
      <c r="B50" s="3">
        <v>37</v>
      </c>
      <c r="C50" s="3">
        <v>39</v>
      </c>
      <c r="D50" s="5">
        <f t="shared" si="0"/>
        <v>0.948717948717949</v>
      </c>
      <c r="E50" s="3">
        <v>39</v>
      </c>
      <c r="F50" s="3">
        <v>39</v>
      </c>
      <c r="G50" s="5">
        <f t="shared" si="7"/>
        <v>1</v>
      </c>
      <c r="H50" s="3"/>
      <c r="I50" s="3"/>
      <c r="J50" s="3"/>
      <c r="K50" s="3">
        <v>39</v>
      </c>
      <c r="L50" s="3">
        <v>39</v>
      </c>
      <c r="M50" s="5">
        <f t="shared" si="8"/>
        <v>1</v>
      </c>
      <c r="N50" s="3">
        <v>39</v>
      </c>
      <c r="O50" s="3">
        <v>39</v>
      </c>
      <c r="P50" s="6">
        <f t="shared" si="6"/>
        <v>1</v>
      </c>
      <c r="Q50" s="6">
        <f t="shared" si="9"/>
        <v>0.987179487179487</v>
      </c>
    </row>
    <row r="51" spans="1:17">
      <c r="A51" s="2">
        <v>1750542</v>
      </c>
      <c r="B51" s="3">
        <v>37</v>
      </c>
      <c r="C51" s="3">
        <v>38</v>
      </c>
      <c r="D51" s="5">
        <f t="shared" si="0"/>
        <v>0.973684210526316</v>
      </c>
      <c r="E51" s="3">
        <v>38</v>
      </c>
      <c r="F51" s="3">
        <v>38</v>
      </c>
      <c r="G51" s="5">
        <f t="shared" si="7"/>
        <v>1</v>
      </c>
      <c r="H51" s="3"/>
      <c r="I51" s="3"/>
      <c r="J51" s="3"/>
      <c r="K51" s="3">
        <v>37</v>
      </c>
      <c r="L51" s="3">
        <v>38</v>
      </c>
      <c r="M51" s="5">
        <f t="shared" si="8"/>
        <v>0.973684210526316</v>
      </c>
      <c r="N51" s="3">
        <v>38</v>
      </c>
      <c r="O51" s="3">
        <v>38</v>
      </c>
      <c r="P51" s="6">
        <f t="shared" si="6"/>
        <v>1</v>
      </c>
      <c r="Q51" s="6">
        <f t="shared" si="9"/>
        <v>0.986842105263158</v>
      </c>
    </row>
    <row r="52" spans="1:17">
      <c r="A52" s="2">
        <v>1750611</v>
      </c>
      <c r="B52" s="3">
        <v>36</v>
      </c>
      <c r="C52" s="3">
        <v>36</v>
      </c>
      <c r="D52" s="4">
        <v>1</v>
      </c>
      <c r="E52" s="3">
        <v>36</v>
      </c>
      <c r="F52" s="3">
        <v>36</v>
      </c>
      <c r="G52" s="4">
        <v>1</v>
      </c>
      <c r="H52" s="3">
        <v>36</v>
      </c>
      <c r="I52" s="3">
        <v>36</v>
      </c>
      <c r="J52" s="4">
        <v>1</v>
      </c>
      <c r="K52" s="3">
        <v>36</v>
      </c>
      <c r="L52" s="3">
        <v>36</v>
      </c>
      <c r="M52" s="4">
        <v>1</v>
      </c>
      <c r="N52" s="3">
        <v>36</v>
      </c>
      <c r="O52" s="3">
        <v>36</v>
      </c>
      <c r="P52" s="4">
        <v>1</v>
      </c>
      <c r="Q52" s="4">
        <v>1</v>
      </c>
    </row>
    <row r="53" spans="1:17">
      <c r="A53" s="2">
        <v>1750612</v>
      </c>
      <c r="B53" s="3">
        <v>38</v>
      </c>
      <c r="C53" s="3">
        <v>38</v>
      </c>
      <c r="D53" s="4">
        <v>1</v>
      </c>
      <c r="E53" s="3">
        <v>38</v>
      </c>
      <c r="F53" s="3">
        <v>38</v>
      </c>
      <c r="G53" s="4">
        <v>1</v>
      </c>
      <c r="H53" s="3">
        <v>38</v>
      </c>
      <c r="I53" s="3">
        <v>38</v>
      </c>
      <c r="J53" s="4">
        <v>1</v>
      </c>
      <c r="K53" s="3">
        <v>38</v>
      </c>
      <c r="L53" s="3">
        <v>38</v>
      </c>
      <c r="M53" s="4">
        <v>1</v>
      </c>
      <c r="N53" s="3">
        <v>38</v>
      </c>
      <c r="O53" s="3">
        <v>38</v>
      </c>
      <c r="P53" s="4">
        <v>1</v>
      </c>
      <c r="Q53" s="4">
        <v>1</v>
      </c>
    </row>
    <row r="54" spans="1:17">
      <c r="A54" s="2">
        <v>1750621</v>
      </c>
      <c r="B54" s="3">
        <v>33</v>
      </c>
      <c r="C54" s="3">
        <v>33</v>
      </c>
      <c r="D54" s="4">
        <v>1</v>
      </c>
      <c r="E54" s="3">
        <v>33</v>
      </c>
      <c r="F54" s="3">
        <v>33</v>
      </c>
      <c r="G54" s="4">
        <v>1</v>
      </c>
      <c r="H54" s="3">
        <v>33</v>
      </c>
      <c r="I54" s="3">
        <v>33</v>
      </c>
      <c r="J54" s="4">
        <v>1</v>
      </c>
      <c r="K54" s="3">
        <v>33</v>
      </c>
      <c r="L54" s="3">
        <v>33</v>
      </c>
      <c r="M54" s="4">
        <v>1</v>
      </c>
      <c r="N54" s="3">
        <v>33</v>
      </c>
      <c r="O54" s="3">
        <v>33</v>
      </c>
      <c r="P54" s="4">
        <v>1</v>
      </c>
      <c r="Q54" s="4">
        <v>1</v>
      </c>
    </row>
    <row r="55" spans="1:17">
      <c r="A55" s="2">
        <v>1750622</v>
      </c>
      <c r="B55" s="3">
        <v>38</v>
      </c>
      <c r="C55" s="3">
        <v>39</v>
      </c>
      <c r="D55" s="4">
        <v>0.97</v>
      </c>
      <c r="E55" s="3">
        <v>39</v>
      </c>
      <c r="F55" s="3">
        <v>39</v>
      </c>
      <c r="G55" s="4">
        <v>1</v>
      </c>
      <c r="H55" s="3">
        <v>39</v>
      </c>
      <c r="I55" s="3">
        <v>39</v>
      </c>
      <c r="J55" s="4">
        <v>1</v>
      </c>
      <c r="K55" s="3">
        <v>39</v>
      </c>
      <c r="L55" s="3">
        <v>39</v>
      </c>
      <c r="M55" s="4">
        <v>1</v>
      </c>
      <c r="N55" s="3">
        <v>39</v>
      </c>
      <c r="O55" s="3">
        <v>39</v>
      </c>
      <c r="P55" s="4">
        <v>0.994</v>
      </c>
      <c r="Q55" s="4">
        <v>1</v>
      </c>
    </row>
    <row r="56" spans="1:17">
      <c r="A56" s="2">
        <v>1750631</v>
      </c>
      <c r="B56" s="3">
        <v>39</v>
      </c>
      <c r="C56" s="3">
        <v>39</v>
      </c>
      <c r="D56" s="4">
        <v>1</v>
      </c>
      <c r="E56" s="3">
        <v>39</v>
      </c>
      <c r="F56" s="3">
        <v>39</v>
      </c>
      <c r="G56" s="4">
        <v>1</v>
      </c>
      <c r="H56" s="3">
        <v>39</v>
      </c>
      <c r="I56" s="3">
        <v>39</v>
      </c>
      <c r="J56" s="4">
        <v>1</v>
      </c>
      <c r="K56" s="3">
        <v>39</v>
      </c>
      <c r="L56" s="3">
        <v>39</v>
      </c>
      <c r="M56" s="4">
        <v>1</v>
      </c>
      <c r="N56" s="3">
        <v>39</v>
      </c>
      <c r="O56" s="3">
        <v>39</v>
      </c>
      <c r="P56" s="4">
        <v>1</v>
      </c>
      <c r="Q56" s="4">
        <v>1</v>
      </c>
    </row>
    <row r="57" spans="1:17">
      <c r="A57" s="2">
        <v>1750711</v>
      </c>
      <c r="B57" s="3">
        <v>44</v>
      </c>
      <c r="C57" s="3">
        <v>44</v>
      </c>
      <c r="D57" s="4">
        <f>B57/C57</f>
        <v>1</v>
      </c>
      <c r="E57" s="3">
        <v>43</v>
      </c>
      <c r="F57" s="3">
        <v>44</v>
      </c>
      <c r="G57" s="4">
        <f>E57/F57</f>
        <v>0.977272727272727</v>
      </c>
      <c r="H57" s="3">
        <v>42</v>
      </c>
      <c r="I57" s="3">
        <v>43</v>
      </c>
      <c r="J57" s="4">
        <f>H57/I57</f>
        <v>0.976744186046512</v>
      </c>
      <c r="K57" s="3">
        <v>42</v>
      </c>
      <c r="L57" s="3">
        <v>43</v>
      </c>
      <c r="M57" s="4">
        <f>K57/L57</f>
        <v>0.976744186046512</v>
      </c>
      <c r="N57" s="3">
        <v>42</v>
      </c>
      <c r="O57" s="3">
        <v>43</v>
      </c>
      <c r="P57" s="4">
        <f>N57/O57</f>
        <v>0.976744186046512</v>
      </c>
      <c r="Q57" s="4">
        <f>(D57+G57+J57+M57+P57)/5</f>
        <v>0.981501057082452</v>
      </c>
    </row>
    <row r="58" spans="1:17">
      <c r="A58" s="2">
        <v>1750712</v>
      </c>
      <c r="B58" s="3">
        <v>37</v>
      </c>
      <c r="C58" s="3">
        <v>37</v>
      </c>
      <c r="D58" s="4">
        <f>B58/C58</f>
        <v>1</v>
      </c>
      <c r="E58" s="3">
        <v>35</v>
      </c>
      <c r="F58" s="3">
        <v>35</v>
      </c>
      <c r="G58" s="4">
        <f>E58/F58</f>
        <v>1</v>
      </c>
      <c r="H58" s="3">
        <v>35</v>
      </c>
      <c r="I58" s="3">
        <v>35</v>
      </c>
      <c r="J58" s="4">
        <f>H58/I58</f>
        <v>1</v>
      </c>
      <c r="K58" s="3">
        <v>32</v>
      </c>
      <c r="L58" s="3">
        <v>35</v>
      </c>
      <c r="M58" s="4">
        <f>K58/L58</f>
        <v>0.914285714285714</v>
      </c>
      <c r="N58" s="3">
        <v>34</v>
      </c>
      <c r="O58" s="3">
        <v>35</v>
      </c>
      <c r="P58" s="4">
        <f>N58/O58</f>
        <v>0.971428571428571</v>
      </c>
      <c r="Q58" s="4">
        <f>(D58+G58+J58+M58+P58)/5</f>
        <v>0.977142857142857</v>
      </c>
    </row>
    <row r="59" spans="1:17">
      <c r="A59" s="3" t="s">
        <v>11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</sheetData>
  <mergeCells count="8">
    <mergeCell ref="A1:Q1"/>
    <mergeCell ref="B2:D2"/>
    <mergeCell ref="E2:G2"/>
    <mergeCell ref="H2:J2"/>
    <mergeCell ref="K2:M2"/>
    <mergeCell ref="N2:P2"/>
    <mergeCell ref="A2:A3"/>
    <mergeCell ref="A59:Q6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罗贵昕</cp:lastModifiedBy>
  <dcterms:created xsi:type="dcterms:W3CDTF">2018-03-28T01:52:00Z</dcterms:created>
  <dcterms:modified xsi:type="dcterms:W3CDTF">2018-03-28T02:02:42Z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